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xcel\"/>
    </mc:Choice>
  </mc:AlternateContent>
  <bookViews>
    <workbookView xWindow="0" yWindow="0" windowWidth="20490" windowHeight="7650" activeTab="3"/>
  </bookViews>
  <sheets>
    <sheet name="Numbers" sheetId="1" r:id="rId1"/>
    <sheet name="ODD and EVEN" sheetId="7" r:id="rId2"/>
    <sheet name="Ordinal numbers" sheetId="3" r:id="rId3"/>
    <sheet name="Fractions" sheetId="4" r:id="rId4"/>
    <sheet name="Times" sheetId="2" r:id="rId5"/>
    <sheet name="Math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7" l="1"/>
  <c r="N4" i="5"/>
  <c r="N5" i="5"/>
  <c r="F6" i="5" l="1"/>
  <c r="F5" i="5"/>
  <c r="F4" i="5"/>
  <c r="F3" i="5"/>
</calcChain>
</file>

<file path=xl/sharedStrings.xml><?xml version="1.0" encoding="utf-8"?>
<sst xmlns="http://schemas.openxmlformats.org/spreadsheetml/2006/main" count="359" uniqueCount="277">
  <si>
    <t>One</t>
  </si>
  <si>
    <t>Two</t>
  </si>
  <si>
    <t>Three</t>
  </si>
  <si>
    <t>Four</t>
  </si>
  <si>
    <t>Five</t>
  </si>
  <si>
    <t>Six</t>
  </si>
  <si>
    <t>Seven</t>
  </si>
  <si>
    <t>Eight</t>
  </si>
  <si>
    <t>Nine</t>
  </si>
  <si>
    <t>Ten</t>
  </si>
  <si>
    <t>Twenty</t>
  </si>
  <si>
    <t>Thirty</t>
  </si>
  <si>
    <t>Forty</t>
  </si>
  <si>
    <t>Fifty</t>
  </si>
  <si>
    <t>Sixty</t>
  </si>
  <si>
    <t>Seventy</t>
  </si>
  <si>
    <t>Eighty</t>
  </si>
  <si>
    <t>Ninety</t>
  </si>
  <si>
    <t>One hundred</t>
  </si>
  <si>
    <t>Two hundred</t>
  </si>
  <si>
    <t>Three hundred</t>
  </si>
  <si>
    <t>Four hundred</t>
  </si>
  <si>
    <t>Five hundred</t>
  </si>
  <si>
    <t>Six hundred</t>
  </si>
  <si>
    <t>Seven hundred</t>
  </si>
  <si>
    <t>Eight hundred</t>
  </si>
  <si>
    <t>Nine hundred</t>
  </si>
  <si>
    <t>One thousand</t>
  </si>
  <si>
    <t>Two thousand</t>
  </si>
  <si>
    <t>Three thousand</t>
  </si>
  <si>
    <t>Four thousand</t>
  </si>
  <si>
    <t>Five thousand</t>
  </si>
  <si>
    <t>Six thousand</t>
  </si>
  <si>
    <t>Seven thousand</t>
  </si>
  <si>
    <t>Eight thousand</t>
  </si>
  <si>
    <t>Nine thousand</t>
  </si>
  <si>
    <t>Zero / Oh*</t>
  </si>
  <si>
    <t>Eleven</t>
  </si>
  <si>
    <t>Twelve</t>
  </si>
  <si>
    <t>Thirteen</t>
  </si>
  <si>
    <t>Fourteen</t>
  </si>
  <si>
    <t>Fifteen</t>
  </si>
  <si>
    <t>Sixteen</t>
  </si>
  <si>
    <t>Seventeen</t>
  </si>
  <si>
    <t>Eighteen</t>
  </si>
  <si>
    <t>Nineteen</t>
  </si>
  <si>
    <t>Se forman números más grandes anteponiendo las decenas (columna amarilla) a las unidades (azul), por ejemplo:</t>
  </si>
  <si>
    <t>Sucesivamente, se van añadiendo las centenas (verde), los millares (morado), etc.</t>
  </si>
  <si>
    <t>Al hablar de números de cuatro cifras, se puede seguir utilizando la palabra HUNDRED (ciento), aun cuando hablemos de miles:</t>
  </si>
  <si>
    <r>
      <t>2824 puede decirse:</t>
    </r>
    <r>
      <rPr>
        <b/>
        <u/>
        <sz val="11"/>
        <color theme="1"/>
        <rFont val="Calibri"/>
        <family val="2"/>
        <scheme val="minor"/>
      </rPr>
      <t xml:space="preserve"> Two thousand, eight hundred and twenty four</t>
    </r>
    <r>
      <rPr>
        <sz val="11"/>
        <color theme="1"/>
        <rFont val="Calibri"/>
        <family val="2"/>
        <scheme val="minor"/>
      </rPr>
      <t xml:space="preserve">. O también: </t>
    </r>
    <r>
      <rPr>
        <b/>
        <u/>
        <sz val="11"/>
        <color theme="1"/>
        <rFont val="Calibri"/>
        <family val="2"/>
        <scheme val="minor"/>
      </rPr>
      <t>Twenty eight hundred and twenty four.</t>
    </r>
  </si>
  <si>
    <r>
      <t xml:space="preserve">1492 puede decirse </t>
    </r>
    <r>
      <rPr>
        <b/>
        <u/>
        <sz val="11"/>
        <color theme="1"/>
        <rFont val="Calibri"/>
        <family val="2"/>
        <scheme val="minor"/>
      </rPr>
      <t>One thousand, four hundred and ninety two</t>
    </r>
    <r>
      <rPr>
        <sz val="11"/>
        <color theme="1"/>
        <rFont val="Calibri"/>
        <family val="2"/>
        <scheme val="minor"/>
      </rPr>
      <t xml:space="preserve"> o también </t>
    </r>
    <r>
      <rPr>
        <b/>
        <u/>
        <sz val="11"/>
        <color theme="1"/>
        <rFont val="Calibri"/>
        <family val="2"/>
        <scheme val="minor"/>
      </rPr>
      <t>Fourteen hundred and ninety two.</t>
    </r>
  </si>
  <si>
    <t>Para hablar de una vez, dos veces, se pueden usar palabras especiales: ONCE (pronunciado 'uans') y TWICE (pronunciado 'tuais')</t>
  </si>
  <si>
    <t>En inglés, la palabra TIME se puede traducir como TIEMPO pero también como VEZ.</t>
  </si>
  <si>
    <t>First</t>
  </si>
  <si>
    <t>Second</t>
  </si>
  <si>
    <t>Third</t>
  </si>
  <si>
    <t>Fourth</t>
  </si>
  <si>
    <t>Fifth</t>
  </si>
  <si>
    <t>Sixth</t>
  </si>
  <si>
    <t>Seventh</t>
  </si>
  <si>
    <t>Eighth</t>
  </si>
  <si>
    <t>Ninth</t>
  </si>
  <si>
    <t>Tenth</t>
  </si>
  <si>
    <t>Eleventh</t>
  </si>
  <si>
    <t>Twelfth</t>
  </si>
  <si>
    <t>Thirteenth</t>
  </si>
  <si>
    <t>Fourteenth</t>
  </si>
  <si>
    <t>Fifteenth</t>
  </si>
  <si>
    <t>Sixteenth</t>
  </si>
  <si>
    <t>Seventeenth</t>
  </si>
  <si>
    <t>Eighteenth</t>
  </si>
  <si>
    <t>Nineteenth</t>
  </si>
  <si>
    <t>Twentieth</t>
  </si>
  <si>
    <t>Thirtieth</t>
  </si>
  <si>
    <t>Fortieth</t>
  </si>
  <si>
    <t>Fiftieth</t>
  </si>
  <si>
    <t>Sixtieth</t>
  </si>
  <si>
    <t>Seventieth</t>
  </si>
  <si>
    <t>Eightieth</t>
  </si>
  <si>
    <t>Ninetieth</t>
  </si>
  <si>
    <t>One hundred and sixth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</si>
  <si>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</si>
  <si>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</si>
  <si>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</si>
  <si>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</si>
  <si>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</si>
  <si>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</si>
  <si>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</si>
  <si>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</si>
  <si>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</si>
  <si>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</si>
  <si>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</si>
  <si>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</si>
  <si>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</si>
  <si>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14°</t>
  </si>
  <si>
    <t>15°</t>
  </si>
  <si>
    <t>16°</t>
  </si>
  <si>
    <t>17°</t>
  </si>
  <si>
    <t>18°</t>
  </si>
  <si>
    <t>19°</t>
  </si>
  <si>
    <t>20°</t>
  </si>
  <si>
    <t>21°</t>
  </si>
  <si>
    <t>30°</t>
  </si>
  <si>
    <t>40°</t>
  </si>
  <si>
    <t>50°</t>
  </si>
  <si>
    <t>60°</t>
  </si>
  <si>
    <t>70°</t>
  </si>
  <si>
    <t>80°</t>
  </si>
  <si>
    <t>90°</t>
  </si>
  <si>
    <t>32°</t>
  </si>
  <si>
    <t>43°</t>
  </si>
  <si>
    <t>51°</t>
  </si>
  <si>
    <t>62°</t>
  </si>
  <si>
    <t>73°</t>
  </si>
  <si>
    <t>84°</t>
  </si>
  <si>
    <t>95°</t>
  </si>
  <si>
    <t>106°</t>
  </si>
  <si>
    <t>Normalmente, al añadir las centenas, se utiliza la palabra AND antes de las decenas y unidades (aunque no es forzoso):</t>
  </si>
  <si>
    <t>a whole</t>
  </si>
  <si>
    <t>a half</t>
  </si>
  <si>
    <t>a third</t>
  </si>
  <si>
    <t>a fifth</t>
  </si>
  <si>
    <t>a sixth</t>
  </si>
  <si>
    <t>an eight</t>
  </si>
  <si>
    <t>a tenth</t>
  </si>
  <si>
    <t>a twelfth</t>
  </si>
  <si>
    <t>1/2</t>
  </si>
  <si>
    <t>1/4</t>
  </si>
  <si>
    <t>1/3</t>
  </si>
  <si>
    <t>1/5</t>
  </si>
  <si>
    <t>1/6</t>
  </si>
  <si>
    <t>1/8</t>
  </si>
  <si>
    <t>1/10</t>
  </si>
  <si>
    <t>1/12</t>
  </si>
  <si>
    <t>Si hablamos de partes específicas, por ejemplo EL TERCIO en lugar de UN TERCIO, utilizamos THE (the third)</t>
  </si>
  <si>
    <r>
      <t xml:space="preserve">En el ejemplo anterior, conviene guiarse por el contexto para no confundirnos. </t>
    </r>
    <r>
      <rPr>
        <b/>
        <sz val="11"/>
        <color theme="1"/>
        <rFont val="Calibri"/>
        <family val="2"/>
        <scheme val="minor"/>
      </rPr>
      <t>The third place = El tercer lugar</t>
    </r>
    <r>
      <rPr>
        <sz val="11"/>
        <color theme="1"/>
        <rFont val="Calibri"/>
        <family val="2"/>
        <scheme val="minor"/>
      </rPr>
      <t xml:space="preserve">, pero </t>
    </r>
    <r>
      <rPr>
        <b/>
        <sz val="11"/>
        <color theme="1"/>
        <rFont val="Calibri"/>
        <family val="2"/>
        <scheme val="minor"/>
      </rPr>
      <t>the third of nine = el tercio de nueve…</t>
    </r>
  </si>
  <si>
    <t>Cuantificadores más vagos:</t>
  </si>
  <si>
    <t>a piece of…</t>
  </si>
  <si>
    <t>una pieza de… / un pedazo de…</t>
  </si>
  <si>
    <t>a bunch of…</t>
  </si>
  <si>
    <t>un montón de…</t>
  </si>
  <si>
    <t>a lot of…</t>
  </si>
  <si>
    <t>un montón... / bastante(s)</t>
  </si>
  <si>
    <t>a sample of…</t>
  </si>
  <si>
    <t>una muestra de…</t>
  </si>
  <si>
    <t>a couple of…</t>
  </si>
  <si>
    <t>un par de…</t>
  </si>
  <si>
    <t>a group of…</t>
  </si>
  <si>
    <t>un grupo de…</t>
  </si>
  <si>
    <t>a pile of…</t>
  </si>
  <si>
    <t>una pila de…</t>
  </si>
  <si>
    <t>a bit of…</t>
  </si>
  <si>
    <t>un poco de…</t>
  </si>
  <si>
    <t>a mountain of…</t>
  </si>
  <si>
    <t>una montaña de…</t>
  </si>
  <si>
    <t>a load of…</t>
  </si>
  <si>
    <t>Literal: un cargamento de…</t>
  </si>
  <si>
    <t>Solamente los tres primeros números conservan una forma distinta al resto, que se sigue utilizando aunque sea el vigésimo primero (21°) o el trigésimo segundo (32°), o el nonagésimo tercero (93°)…</t>
  </si>
  <si>
    <t>NOTA: También la palabra TIMES, en su forma plural, se utiliza para hacer multiplicaciones, como veremos en la siguiente sección.</t>
  </si>
  <si>
    <t>+</t>
  </si>
  <si>
    <t>-</t>
  </si>
  <si>
    <t>÷</t>
  </si>
  <si>
    <t>=</t>
  </si>
  <si>
    <t>a quarter</t>
  </si>
  <si>
    <t>2/3</t>
  </si>
  <si>
    <t>2/5</t>
  </si>
  <si>
    <t>6/10</t>
  </si>
  <si>
    <t>3/8</t>
  </si>
  <si>
    <t>5/8</t>
  </si>
  <si>
    <t>4/5</t>
  </si>
  <si>
    <t>8/10</t>
  </si>
  <si>
    <t>two thirds</t>
  </si>
  <si>
    <t>two fifths</t>
  </si>
  <si>
    <t>three eighths</t>
  </si>
  <si>
    <t>four fifths</t>
  </si>
  <si>
    <t>five eighths</t>
  </si>
  <si>
    <t>six tenths</t>
  </si>
  <si>
    <t>3/4</t>
  </si>
  <si>
    <t>three quarters</t>
  </si>
  <si>
    <t>eight tenths</t>
  </si>
  <si>
    <t>9/12</t>
  </si>
  <si>
    <t>nine twelfths</t>
  </si>
  <si>
    <t>plus</t>
  </si>
  <si>
    <t>minus</t>
  </si>
  <si>
    <t>times</t>
  </si>
  <si>
    <t>equals</t>
  </si>
  <si>
    <t>by</t>
  </si>
  <si>
    <t>* Dependiendo del contexto, se puede decir OH (pronunciado "ou") o ZERO (pronunciado "sirou").</t>
  </si>
  <si>
    <t>10 000</t>
  </si>
  <si>
    <t>20 000</t>
  </si>
  <si>
    <t>30 000</t>
  </si>
  <si>
    <t>40 000</t>
  </si>
  <si>
    <t>50 000</t>
  </si>
  <si>
    <t>60 000</t>
  </si>
  <si>
    <t>70 000</t>
  </si>
  <si>
    <t>80 000</t>
  </si>
  <si>
    <t>90 000</t>
  </si>
  <si>
    <r>
      <t xml:space="preserve">29: </t>
    </r>
    <r>
      <rPr>
        <b/>
        <u/>
        <sz val="11"/>
        <color theme="1"/>
        <rFont val="Calibri"/>
        <family val="2"/>
        <scheme val="minor"/>
      </rPr>
      <t>Twenty-nine</t>
    </r>
    <r>
      <rPr>
        <sz val="11"/>
        <color theme="1"/>
        <rFont val="Calibri"/>
        <family val="2"/>
        <scheme val="minor"/>
      </rPr>
      <t xml:space="preserve">. 33: </t>
    </r>
    <r>
      <rPr>
        <b/>
        <u/>
        <sz val="11"/>
        <color theme="1"/>
        <rFont val="Calibri"/>
        <family val="2"/>
        <scheme val="minor"/>
      </rPr>
      <t>Thirty-three</t>
    </r>
    <r>
      <rPr>
        <sz val="11"/>
        <color theme="1"/>
        <rFont val="Calibri"/>
        <family val="2"/>
        <scheme val="minor"/>
      </rPr>
      <t xml:space="preserve">. 45: </t>
    </r>
    <r>
      <rPr>
        <b/>
        <u/>
        <sz val="11"/>
        <color theme="1"/>
        <rFont val="Calibri"/>
        <family val="2"/>
        <scheme val="minor"/>
      </rPr>
      <t>Forty-five</t>
    </r>
    <r>
      <rPr>
        <sz val="11"/>
        <color theme="1"/>
        <rFont val="Calibri"/>
        <family val="2"/>
        <scheme val="minor"/>
      </rPr>
      <t xml:space="preserve">. 57: </t>
    </r>
    <r>
      <rPr>
        <b/>
        <u/>
        <sz val="11"/>
        <color theme="1"/>
        <rFont val="Calibri"/>
        <family val="2"/>
        <scheme val="minor"/>
      </rPr>
      <t>Fifty-seven</t>
    </r>
    <r>
      <rPr>
        <sz val="11"/>
        <color theme="1"/>
        <rFont val="Calibri"/>
        <family val="2"/>
        <scheme val="minor"/>
      </rPr>
      <t>. 61:</t>
    </r>
    <r>
      <rPr>
        <b/>
        <u/>
        <sz val="11"/>
        <color theme="1"/>
        <rFont val="Calibri"/>
        <family val="2"/>
        <scheme val="minor"/>
      </rPr>
      <t>Sixty-one</t>
    </r>
    <r>
      <rPr>
        <sz val="11"/>
        <color theme="1"/>
        <rFont val="Calibri"/>
        <family val="2"/>
        <scheme val="minor"/>
      </rPr>
      <t>. 74:</t>
    </r>
    <r>
      <rPr>
        <b/>
        <u/>
        <sz val="11"/>
        <color theme="1"/>
        <rFont val="Calibri"/>
        <family val="2"/>
        <scheme val="minor"/>
      </rPr>
      <t>Seventy-four</t>
    </r>
    <r>
      <rPr>
        <sz val="11"/>
        <color theme="1"/>
        <rFont val="Calibri"/>
        <family val="2"/>
        <scheme val="minor"/>
      </rPr>
      <t xml:space="preserve">. 82: </t>
    </r>
    <r>
      <rPr>
        <b/>
        <u/>
        <sz val="11"/>
        <color theme="1"/>
        <rFont val="Calibri"/>
        <family val="2"/>
        <scheme val="minor"/>
      </rPr>
      <t>Eighty-two</t>
    </r>
    <r>
      <rPr>
        <sz val="11"/>
        <color theme="1"/>
        <rFont val="Calibri"/>
        <family val="2"/>
        <scheme val="minor"/>
      </rPr>
      <t xml:space="preserve">. 99: </t>
    </r>
    <r>
      <rPr>
        <b/>
        <u/>
        <sz val="11"/>
        <color theme="1"/>
        <rFont val="Calibri"/>
        <family val="2"/>
        <scheme val="minor"/>
      </rPr>
      <t>Ninety-nine</t>
    </r>
    <r>
      <rPr>
        <sz val="11"/>
        <color theme="1"/>
        <rFont val="Calibri"/>
        <family val="2"/>
        <scheme val="minor"/>
      </rPr>
      <t>.</t>
    </r>
  </si>
  <si>
    <t>Ten thousand</t>
  </si>
  <si>
    <t>Twenty thousand</t>
  </si>
  <si>
    <t>Thirty thousand</t>
  </si>
  <si>
    <t>Forty thousand</t>
  </si>
  <si>
    <t>Fifty thousand</t>
  </si>
  <si>
    <t>Sixty thousand</t>
  </si>
  <si>
    <t>Seventy thousand</t>
  </si>
  <si>
    <t>Eighty thousand</t>
  </si>
  <si>
    <t>Ninety thousand</t>
  </si>
  <si>
    <t>Zero/Oh*</t>
  </si>
  <si>
    <t>100 000</t>
  </si>
  <si>
    <t>200 000</t>
  </si>
  <si>
    <t>300 000</t>
  </si>
  <si>
    <t>400 000</t>
  </si>
  <si>
    <t>500 000</t>
  </si>
  <si>
    <t>600 000</t>
  </si>
  <si>
    <t>700 000</t>
  </si>
  <si>
    <t>800 000</t>
  </si>
  <si>
    <t>900 000</t>
  </si>
  <si>
    <t>One hundred thousand</t>
  </si>
  <si>
    <t>Two hundred thousand</t>
  </si>
  <si>
    <t>Three hundred thousand</t>
  </si>
  <si>
    <t>Four hundred thousand</t>
  </si>
  <si>
    <t>Five hundred thousand</t>
  </si>
  <si>
    <t>Six hundred thousand</t>
  </si>
  <si>
    <t>Seven hundred thousand</t>
  </si>
  <si>
    <t>Nine hundred thousand</t>
  </si>
  <si>
    <t>Eight hundred thousand</t>
  </si>
  <si>
    <r>
      <t xml:space="preserve">53 201: </t>
    </r>
    <r>
      <rPr>
        <b/>
        <u/>
        <sz val="11"/>
        <color theme="1"/>
        <rFont val="Calibri"/>
        <family val="2"/>
        <scheme val="minor"/>
      </rPr>
      <t>fifty-three thousand, two hundred and one</t>
    </r>
    <r>
      <rPr>
        <sz val="11"/>
        <color theme="1"/>
        <rFont val="Calibri"/>
        <family val="2"/>
        <scheme val="minor"/>
      </rPr>
      <t xml:space="preserve">, 103 695: </t>
    </r>
    <r>
      <rPr>
        <b/>
        <u/>
        <sz val="11"/>
        <color theme="1"/>
        <rFont val="Calibri"/>
        <family val="2"/>
        <scheme val="minor"/>
      </rPr>
      <t>One hundred and three thousand, six hundred and ninety-five</t>
    </r>
  </si>
  <si>
    <r>
      <t>Como podemos ver, a diferencia del español, en inglés se utiliza un guion (</t>
    </r>
    <r>
      <rPr>
        <b/>
        <u/>
        <sz val="11"/>
        <color theme="0"/>
        <rFont val="Calibri"/>
        <family val="2"/>
        <scheme val="minor"/>
      </rPr>
      <t>hyphen</t>
    </r>
    <r>
      <rPr>
        <sz val="11"/>
        <color theme="0"/>
        <rFont val="Calibri"/>
        <family val="2"/>
        <scheme val="minor"/>
      </rPr>
      <t>) entre las decenas y las unidades.</t>
    </r>
  </si>
  <si>
    <t>Por lo tanto, tres veces (three times), cincuenta y un veces (Fifty-one times), cuatrocientas doce veces (four hundred and twelve times)</t>
  </si>
  <si>
    <t>Twenty-first</t>
  </si>
  <si>
    <t>Thirty-second</t>
  </si>
  <si>
    <t>Forty-third</t>
  </si>
  <si>
    <t>Fifty-first</t>
  </si>
  <si>
    <t>Sixty-second</t>
  </si>
  <si>
    <t>Seventy-third</t>
  </si>
  <si>
    <t>Eighty-fourth</t>
  </si>
  <si>
    <t>Ninety-fifth</t>
  </si>
  <si>
    <r>
      <t>Se sigue conservando el guion (</t>
    </r>
    <r>
      <rPr>
        <b/>
        <u/>
        <sz val="11"/>
        <color theme="1"/>
        <rFont val="Calibri"/>
        <family val="2"/>
        <scheme val="minor"/>
      </rPr>
      <t>hyphen</t>
    </r>
    <r>
      <rPr>
        <sz val="11"/>
        <color theme="1"/>
        <rFont val="Calibri"/>
        <family val="2"/>
        <scheme val="minor"/>
      </rPr>
      <t>) con números ordinales entre 21° y 99°, a excepción de las decenas.</t>
    </r>
  </si>
  <si>
    <t>A whole = un entero (en este caso, en lugar de uno)</t>
  </si>
  <si>
    <t>Puede utilizarse ONE en lugar de A. Por ejemplo, "one half" o "a half", ambos se traducen como "una mitad".</t>
  </si>
  <si>
    <t>√</t>
  </si>
  <si>
    <t>square root</t>
  </si>
  <si>
    <t>to the square</t>
  </si>
  <si>
    <t>the square root of</t>
  </si>
  <si>
    <t>Se utilizan las palabras EVEN (par) y ODD (impar) para distinguir a las dos clases de números.</t>
  </si>
  <si>
    <t>One hundred and two</t>
  </si>
  <si>
    <t>Two hundred and one</t>
  </si>
  <si>
    <t>Three hundred and four</t>
  </si>
  <si>
    <t>Four hundred and three</t>
  </si>
  <si>
    <t>Five hundred and six</t>
  </si>
  <si>
    <t>Six hundred and seven</t>
  </si>
  <si>
    <t>Seven hundred and eight</t>
  </si>
  <si>
    <t>Eight hundred and seven</t>
  </si>
  <si>
    <t>Nine hundred and nine</t>
  </si>
  <si>
    <t>Twenty-nine</t>
  </si>
  <si>
    <t>Thirty-one</t>
  </si>
  <si>
    <t>Forty-five</t>
  </si>
  <si>
    <t>Fifty-six</t>
  </si>
  <si>
    <t>Seventy-two</t>
  </si>
  <si>
    <t>Eighty-four</t>
  </si>
  <si>
    <t>Ninety-three</t>
  </si>
  <si>
    <t>Twenty hundred and twenty</t>
  </si>
  <si>
    <t>Three thousand and nine</t>
  </si>
  <si>
    <t>Forty-four hundred</t>
  </si>
  <si>
    <t>Twelve hundred and seventy-five</t>
  </si>
  <si>
    <t>Fifty-one hundred and thirty-three</t>
  </si>
  <si>
    <t>Sixty-seven hundred and sixty-seven</t>
  </si>
  <si>
    <t>Seventy-nine hundred and forty</t>
  </si>
  <si>
    <t>Eighty hundred and ninety-six</t>
  </si>
  <si>
    <t>Ninety-three hundred</t>
  </si>
  <si>
    <t>Cambia el número para comprobar si el valor es par (even) o impar (odd)</t>
  </si>
  <si>
    <t>×</t>
  </si>
  <si>
    <t>/</t>
  </si>
  <si>
    <t>Puedes practicar la escritura de operaciones y sus resultados con letra.</t>
  </si>
  <si>
    <r>
      <t>x</t>
    </r>
    <r>
      <rPr>
        <vertAlign val="superscript"/>
        <sz val="22"/>
        <color theme="0"/>
        <rFont val="Calibri"/>
        <family val="2"/>
        <scheme val="minor"/>
      </rPr>
      <t>2</t>
    </r>
  </si>
  <si>
    <t>Cambia los números en las celdas para que modifique el resultado.</t>
  </si>
  <si>
    <r>
      <t xml:space="preserve">123: </t>
    </r>
    <r>
      <rPr>
        <b/>
        <u/>
        <sz val="11"/>
        <color theme="1"/>
        <rFont val="Calibri"/>
        <family val="2"/>
        <scheme val="minor"/>
      </rPr>
      <t>One hundred and twenty-three</t>
    </r>
    <r>
      <rPr>
        <sz val="11"/>
        <color theme="1"/>
        <rFont val="Calibri"/>
        <family val="2"/>
        <scheme val="minor"/>
      </rPr>
      <t xml:space="preserve">. 299: </t>
    </r>
    <r>
      <rPr>
        <b/>
        <u/>
        <sz val="11"/>
        <color theme="1"/>
        <rFont val="Calibri"/>
        <family val="2"/>
        <scheme val="minor"/>
      </rPr>
      <t>Two hundred and ninety-nine</t>
    </r>
    <r>
      <rPr>
        <sz val="11"/>
        <color theme="1"/>
        <rFont val="Calibri"/>
        <family val="2"/>
        <scheme val="minor"/>
      </rPr>
      <t xml:space="preserve">. 715: </t>
    </r>
    <r>
      <rPr>
        <b/>
        <u/>
        <sz val="11"/>
        <color theme="1"/>
        <rFont val="Calibri"/>
        <family val="2"/>
        <scheme val="minor"/>
      </rPr>
      <t>Seven hundred and-fifteen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</si>
</sst>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72"/>
      <color theme="1"/>
      <name val="Calibri"/>
      <family val="2"/>
    </font>
    <font>
      <sz val="22"/>
      <color theme="1"/>
      <name val="Calibri"/>
      <family val="2"/>
      <scheme val="minor"/>
    </font>
    <font>
      <sz val="26"/>
      <color theme="0" tint="-4.9989318521683403E-2"/>
      <name val="Calibri"/>
      <family val="2"/>
      <scheme val="minor"/>
    </font>
    <font>
      <sz val="26"/>
      <color theme="1"/>
      <name val="Calibri"/>
      <family val="2"/>
      <scheme val="minor"/>
    </font>
    <font>
      <sz val="20"/>
      <color theme="1"/>
      <name val="Calibri"/>
      <family val="2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color theme="1"/>
      <name val="Calibri"/>
      <family val="2"/>
    </font>
    <font>
      <sz val="26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22"/>
      <color theme="1"/>
      <name val="Calibri"/>
      <family val="2"/>
    </font>
    <font>
      <sz val="1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22"/>
      <color theme="0"/>
      <name val="Calibri"/>
      <family val="2"/>
    </font>
    <font>
      <vertAlign val="superscript"/>
      <sz val="22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9CE8"/>
        <bgColor indexed="64"/>
      </patternFill>
    </fill>
    <fill>
      <patternFill patternType="solid">
        <fgColor rgb="FF9C9CFA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15" borderId="0" xfId="0" applyFont="1" applyFill="1" applyAlignment="1">
      <alignment horizontal="center" vertical="center"/>
    </xf>
    <xf numFmtId="0" fontId="5" fillId="17" borderId="0" xfId="0" applyFont="1" applyFill="1" applyAlignment="1">
      <alignment horizontal="center" vertical="center"/>
    </xf>
    <xf numFmtId="0" fontId="0" fillId="0" borderId="0" xfId="0" applyAlignment="1"/>
    <xf numFmtId="0" fontId="5" fillId="18" borderId="0" xfId="0" applyFont="1" applyFill="1" applyAlignment="1">
      <alignment horizontal="center" vertical="center"/>
    </xf>
    <xf numFmtId="0" fontId="0" fillId="2" borderId="0" xfId="0" applyFont="1" applyFill="1"/>
    <xf numFmtId="0" fontId="0" fillId="0" borderId="0" xfId="0" applyFont="1"/>
    <xf numFmtId="0" fontId="2" fillId="20" borderId="0" xfId="0" applyFont="1" applyFill="1" applyAlignment="1">
      <alignment horizontal="center" vertical="center"/>
    </xf>
    <xf numFmtId="0" fontId="0" fillId="20" borderId="0" xfId="0" applyFill="1"/>
    <xf numFmtId="0" fontId="0" fillId="20" borderId="0" xfId="0" applyFill="1" applyAlignment="1">
      <alignment horizontal="center" vertical="center"/>
    </xf>
    <xf numFmtId="0" fontId="3" fillId="20" borderId="0" xfId="0" applyFont="1" applyFill="1" applyAlignment="1">
      <alignment horizontal="center" vertical="center"/>
    </xf>
    <xf numFmtId="0" fontId="4" fillId="20" borderId="0" xfId="0" applyFont="1" applyFill="1" applyAlignment="1">
      <alignment horizontal="center" vertical="center"/>
    </xf>
    <xf numFmtId="0" fontId="1" fillId="20" borderId="0" xfId="0" applyFon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0" fillId="21" borderId="0" xfId="0" applyFill="1"/>
    <xf numFmtId="0" fontId="2" fillId="21" borderId="0" xfId="0" applyFont="1" applyFill="1" applyAlignment="1">
      <alignment horizontal="center" vertical="center"/>
    </xf>
    <xf numFmtId="0" fontId="3" fillId="21" borderId="0" xfId="0" applyFont="1" applyFill="1" applyAlignment="1">
      <alignment horizontal="center" vertical="center"/>
    </xf>
    <xf numFmtId="0" fontId="4" fillId="21" borderId="0" xfId="0" applyFont="1" applyFill="1" applyAlignment="1">
      <alignment horizontal="center" vertical="center"/>
    </xf>
    <xf numFmtId="0" fontId="1" fillId="21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" fontId="10" fillId="18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9" fillId="7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10" fillId="14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1" fontId="10" fillId="9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1" fontId="10" fillId="13" borderId="1" xfId="0" applyNumberFormat="1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horizontal="center" vertical="center"/>
    </xf>
    <xf numFmtId="1" fontId="10" fillId="19" borderId="1" xfId="0" applyNumberFormat="1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" fontId="10" fillId="1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2" fillId="16" borderId="0" xfId="0" applyFont="1" applyFill="1" applyAlignment="1">
      <alignment horizontal="center"/>
    </xf>
    <xf numFmtId="0" fontId="0" fillId="20" borderId="0" xfId="0" applyFill="1" applyAlignment="1">
      <alignment horizontal="left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C9CFA"/>
      <color rgb="FFF29CE8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="115" zoomScaleNormal="115" workbookViewId="0">
      <selection activeCell="E1" sqref="E1"/>
    </sheetView>
  </sheetViews>
  <sheetFormatPr baseColWidth="10" defaultRowHeight="15" x14ac:dyDescent="0.25"/>
  <cols>
    <col min="1" max="1" width="1.42578125" customWidth="1"/>
    <col min="2" max="2" width="3.85546875" customWidth="1"/>
    <col min="3" max="3" width="8.85546875" customWidth="1"/>
    <col min="4" max="4" width="4.7109375" customWidth="1"/>
    <col min="5" max="5" width="9.85546875" customWidth="1"/>
    <col min="6" max="6" width="4.5703125" customWidth="1"/>
    <col min="7" max="7" width="7.7109375" customWidth="1"/>
    <col min="8" max="8" width="4.85546875" customWidth="1"/>
    <col min="9" max="9" width="13.5703125" customWidth="1"/>
    <col min="10" max="10" width="5.85546875" customWidth="1"/>
    <col min="11" max="11" width="14.28515625" customWidth="1"/>
    <col min="12" max="12" width="7.28515625" bestFit="1" customWidth="1"/>
    <col min="13" max="13" width="16.42578125" customWidth="1"/>
    <col min="14" max="14" width="8.28515625" bestFit="1" customWidth="1"/>
    <col min="15" max="15" width="22.28515625" customWidth="1"/>
    <col min="16" max="16" width="2.2851562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9">
        <v>0</v>
      </c>
      <c r="C2" t="s">
        <v>207</v>
      </c>
      <c r="D2" s="10">
        <v>10</v>
      </c>
      <c r="E2" t="s">
        <v>9</v>
      </c>
      <c r="F2" s="2"/>
      <c r="H2" s="2"/>
      <c r="N2" s="2"/>
      <c r="P2" s="1"/>
    </row>
    <row r="3" spans="1:16" x14ac:dyDescent="0.25">
      <c r="A3" s="1"/>
      <c r="B3" s="3">
        <v>1</v>
      </c>
      <c r="C3" t="s">
        <v>0</v>
      </c>
      <c r="D3" s="10">
        <v>11</v>
      </c>
      <c r="E3" t="s">
        <v>37</v>
      </c>
      <c r="F3" s="4">
        <v>10</v>
      </c>
      <c r="G3" t="s">
        <v>9</v>
      </c>
      <c r="H3" s="5">
        <v>100</v>
      </c>
      <c r="I3" t="s">
        <v>18</v>
      </c>
      <c r="J3" s="6">
        <v>1000</v>
      </c>
      <c r="K3" t="s">
        <v>27</v>
      </c>
      <c r="L3" s="11" t="s">
        <v>188</v>
      </c>
      <c r="M3" t="s">
        <v>198</v>
      </c>
      <c r="N3" s="12" t="s">
        <v>208</v>
      </c>
      <c r="O3" t="s">
        <v>217</v>
      </c>
      <c r="P3" s="1"/>
    </row>
    <row r="4" spans="1:16" x14ac:dyDescent="0.25">
      <c r="A4" s="1"/>
      <c r="B4" s="3">
        <v>2</v>
      </c>
      <c r="C4" t="s">
        <v>1</v>
      </c>
      <c r="D4" s="10">
        <v>12</v>
      </c>
      <c r="E4" t="s">
        <v>38</v>
      </c>
      <c r="F4" s="4">
        <v>20</v>
      </c>
      <c r="G4" t="s">
        <v>10</v>
      </c>
      <c r="H4" s="5">
        <v>200</v>
      </c>
      <c r="I4" t="s">
        <v>19</v>
      </c>
      <c r="J4" s="6">
        <v>2000</v>
      </c>
      <c r="K4" t="s">
        <v>28</v>
      </c>
      <c r="L4" s="11" t="s">
        <v>189</v>
      </c>
      <c r="M4" t="s">
        <v>199</v>
      </c>
      <c r="N4" s="12" t="s">
        <v>209</v>
      </c>
      <c r="O4" t="s">
        <v>218</v>
      </c>
      <c r="P4" s="1"/>
    </row>
    <row r="5" spans="1:16" x14ac:dyDescent="0.25">
      <c r="A5" s="1"/>
      <c r="B5" s="3">
        <v>3</v>
      </c>
      <c r="C5" t="s">
        <v>2</v>
      </c>
      <c r="D5" s="10">
        <v>13</v>
      </c>
      <c r="E5" t="s">
        <v>39</v>
      </c>
      <c r="F5" s="4">
        <v>30</v>
      </c>
      <c r="G5" t="s">
        <v>11</v>
      </c>
      <c r="H5" s="5">
        <v>300</v>
      </c>
      <c r="I5" t="s">
        <v>20</v>
      </c>
      <c r="J5" s="6">
        <v>3000</v>
      </c>
      <c r="K5" t="s">
        <v>29</v>
      </c>
      <c r="L5" s="11" t="s">
        <v>190</v>
      </c>
      <c r="M5" t="s">
        <v>200</v>
      </c>
      <c r="N5" s="12" t="s">
        <v>210</v>
      </c>
      <c r="O5" t="s">
        <v>219</v>
      </c>
      <c r="P5" s="1"/>
    </row>
    <row r="6" spans="1:16" x14ac:dyDescent="0.25">
      <c r="A6" s="1"/>
      <c r="B6" s="3">
        <v>4</v>
      </c>
      <c r="C6" t="s">
        <v>3</v>
      </c>
      <c r="D6" s="10">
        <v>14</v>
      </c>
      <c r="E6" t="s">
        <v>40</v>
      </c>
      <c r="F6" s="4">
        <v>40</v>
      </c>
      <c r="G6" t="s">
        <v>12</v>
      </c>
      <c r="H6" s="5">
        <v>400</v>
      </c>
      <c r="I6" t="s">
        <v>21</v>
      </c>
      <c r="J6" s="6">
        <v>4000</v>
      </c>
      <c r="K6" t="s">
        <v>30</v>
      </c>
      <c r="L6" s="11" t="s">
        <v>191</v>
      </c>
      <c r="M6" t="s">
        <v>201</v>
      </c>
      <c r="N6" s="12" t="s">
        <v>211</v>
      </c>
      <c r="O6" t="s">
        <v>220</v>
      </c>
      <c r="P6" s="1"/>
    </row>
    <row r="7" spans="1:16" x14ac:dyDescent="0.25">
      <c r="A7" s="1"/>
      <c r="B7" s="3">
        <v>5</v>
      </c>
      <c r="C7" t="s">
        <v>4</v>
      </c>
      <c r="D7" s="10">
        <v>15</v>
      </c>
      <c r="E7" t="s">
        <v>41</v>
      </c>
      <c r="F7" s="4">
        <v>50</v>
      </c>
      <c r="G7" t="s">
        <v>13</v>
      </c>
      <c r="H7" s="5">
        <v>500</v>
      </c>
      <c r="I7" t="s">
        <v>22</v>
      </c>
      <c r="J7" s="6">
        <v>5000</v>
      </c>
      <c r="K7" t="s">
        <v>31</v>
      </c>
      <c r="L7" s="11" t="s">
        <v>192</v>
      </c>
      <c r="M7" t="s">
        <v>202</v>
      </c>
      <c r="N7" s="12" t="s">
        <v>212</v>
      </c>
      <c r="O7" t="s">
        <v>221</v>
      </c>
      <c r="P7" s="1"/>
    </row>
    <row r="8" spans="1:16" x14ac:dyDescent="0.25">
      <c r="A8" s="1"/>
      <c r="B8" s="3">
        <v>6</v>
      </c>
      <c r="C8" t="s">
        <v>5</v>
      </c>
      <c r="D8" s="10">
        <v>16</v>
      </c>
      <c r="E8" t="s">
        <v>42</v>
      </c>
      <c r="F8" s="4">
        <v>60</v>
      </c>
      <c r="G8" t="s">
        <v>14</v>
      </c>
      <c r="H8" s="5">
        <v>600</v>
      </c>
      <c r="I8" t="s">
        <v>23</v>
      </c>
      <c r="J8" s="6">
        <v>6000</v>
      </c>
      <c r="K8" t="s">
        <v>32</v>
      </c>
      <c r="L8" s="11" t="s">
        <v>193</v>
      </c>
      <c r="M8" t="s">
        <v>203</v>
      </c>
      <c r="N8" s="12" t="s">
        <v>213</v>
      </c>
      <c r="O8" t="s">
        <v>222</v>
      </c>
      <c r="P8" s="1"/>
    </row>
    <row r="9" spans="1:16" x14ac:dyDescent="0.25">
      <c r="A9" s="1"/>
      <c r="B9" s="3">
        <v>7</v>
      </c>
      <c r="C9" t="s">
        <v>6</v>
      </c>
      <c r="D9" s="10">
        <v>17</v>
      </c>
      <c r="E9" t="s">
        <v>43</v>
      </c>
      <c r="F9" s="4">
        <v>70</v>
      </c>
      <c r="G9" t="s">
        <v>15</v>
      </c>
      <c r="H9" s="5">
        <v>700</v>
      </c>
      <c r="I9" t="s">
        <v>24</v>
      </c>
      <c r="J9" s="6">
        <v>7000</v>
      </c>
      <c r="K9" t="s">
        <v>33</v>
      </c>
      <c r="L9" s="11" t="s">
        <v>194</v>
      </c>
      <c r="M9" t="s">
        <v>204</v>
      </c>
      <c r="N9" s="12" t="s">
        <v>214</v>
      </c>
      <c r="O9" t="s">
        <v>223</v>
      </c>
      <c r="P9" s="1"/>
    </row>
    <row r="10" spans="1:16" x14ac:dyDescent="0.25">
      <c r="A10" s="1"/>
      <c r="B10" s="3">
        <v>8</v>
      </c>
      <c r="C10" t="s">
        <v>7</v>
      </c>
      <c r="D10" s="10">
        <v>18</v>
      </c>
      <c r="E10" t="s">
        <v>44</v>
      </c>
      <c r="F10" s="4">
        <v>80</v>
      </c>
      <c r="G10" t="s">
        <v>16</v>
      </c>
      <c r="H10" s="5">
        <v>800</v>
      </c>
      <c r="I10" t="s">
        <v>25</v>
      </c>
      <c r="J10" s="6">
        <v>8000</v>
      </c>
      <c r="K10" t="s">
        <v>34</v>
      </c>
      <c r="L10" s="11" t="s">
        <v>195</v>
      </c>
      <c r="M10" t="s">
        <v>205</v>
      </c>
      <c r="N10" s="12" t="s">
        <v>215</v>
      </c>
      <c r="O10" t="s">
        <v>225</v>
      </c>
      <c r="P10" s="1"/>
    </row>
    <row r="11" spans="1:16" x14ac:dyDescent="0.25">
      <c r="A11" s="1"/>
      <c r="B11" s="3">
        <v>9</v>
      </c>
      <c r="C11" t="s">
        <v>8</v>
      </c>
      <c r="D11" s="10">
        <v>19</v>
      </c>
      <c r="E11" t="s">
        <v>45</v>
      </c>
      <c r="F11" s="4">
        <v>90</v>
      </c>
      <c r="G11" t="s">
        <v>17</v>
      </c>
      <c r="H11" s="5">
        <v>900</v>
      </c>
      <c r="I11" t="s">
        <v>26</v>
      </c>
      <c r="J11" s="6">
        <v>9000</v>
      </c>
      <c r="K11" t="s">
        <v>35</v>
      </c>
      <c r="L11" s="11" t="s">
        <v>196</v>
      </c>
      <c r="M11" t="s">
        <v>206</v>
      </c>
      <c r="N11" s="12" t="s">
        <v>216</v>
      </c>
      <c r="O11" t="s">
        <v>224</v>
      </c>
      <c r="P11" s="1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56" t="s">
        <v>187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</row>
    <row r="14" spans="1:16" x14ac:dyDescent="0.25">
      <c r="A14" s="56" t="s">
        <v>46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</row>
    <row r="15" spans="1:16" x14ac:dyDescent="0.25">
      <c r="A15" s="56" t="s">
        <v>197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6" x14ac:dyDescent="0.25">
      <c r="A16" s="57" t="s">
        <v>227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13"/>
      <c r="P16" s="13"/>
    </row>
    <row r="17" spans="1:17" x14ac:dyDescent="0.25">
      <c r="A17" s="56" t="s">
        <v>47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</row>
    <row r="18" spans="1:17" x14ac:dyDescent="0.25">
      <c r="A18" s="56" t="s">
        <v>117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</row>
    <row r="19" spans="1:17" x14ac:dyDescent="0.25">
      <c r="A19" s="56" t="s">
        <v>276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7" x14ac:dyDescent="0.25">
      <c r="A21" s="56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</row>
    <row r="22" spans="1:17" x14ac:dyDescent="0.25">
      <c r="A22" s="56" t="s">
        <v>49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</row>
    <row r="23" spans="1:17" x14ac:dyDescent="0.25">
      <c r="A23" s="56" t="s">
        <v>50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</row>
    <row r="24" spans="1:17" x14ac:dyDescent="0.25">
      <c r="A24" s="56" t="s">
        <v>226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</row>
  </sheetData>
  <mergeCells count="11">
    <mergeCell ref="A24:Q24"/>
    <mergeCell ref="A16:N16"/>
    <mergeCell ref="A21:Q21"/>
    <mergeCell ref="A22:Q22"/>
    <mergeCell ref="A23:Q23"/>
    <mergeCell ref="A18:Q18"/>
    <mergeCell ref="A13:P13"/>
    <mergeCell ref="A14:P14"/>
    <mergeCell ref="A15:P15"/>
    <mergeCell ref="A17:P17"/>
    <mergeCell ref="A19:P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="160" zoomScaleNormal="160" workbookViewId="0">
      <selection activeCell="A15" sqref="A15"/>
    </sheetView>
  </sheetViews>
  <sheetFormatPr baseColWidth="10" defaultRowHeight="15" x14ac:dyDescent="0.25"/>
  <cols>
    <col min="1" max="1" width="1.42578125" customWidth="1"/>
    <col min="2" max="2" width="7.7109375" customWidth="1"/>
    <col min="3" max="3" width="9.42578125" bestFit="1" customWidth="1"/>
    <col min="4" max="4" width="7.7109375" customWidth="1"/>
    <col min="5" max="5" width="10.5703125" bestFit="1" customWidth="1"/>
    <col min="6" max="6" width="7.7109375" customWidth="1"/>
    <col min="7" max="7" width="14.7109375" customWidth="1"/>
    <col min="8" max="8" width="7.7109375" customWidth="1"/>
    <col min="9" max="9" width="22.28515625" bestFit="1" customWidth="1"/>
    <col min="10" max="10" width="7.7109375" style="16" customWidth="1"/>
    <col min="11" max="11" width="14.28515625" customWidth="1"/>
    <col min="12" max="12" width="7.28515625" bestFit="1" customWidth="1"/>
    <col min="13" max="13" width="11.140625" customWidth="1"/>
    <col min="14" max="14" width="8.28515625" bestFit="1" customWidth="1"/>
    <col min="15" max="15" width="22.28515625" customWidth="1"/>
    <col min="16" max="16" width="2.2851562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5"/>
      <c r="K1" s="1"/>
      <c r="L1" s="1"/>
      <c r="M1" s="1"/>
      <c r="N1" s="1"/>
      <c r="O1" s="1"/>
      <c r="P1" s="1"/>
    </row>
    <row r="2" spans="1:16" x14ac:dyDescent="0.25">
      <c r="A2" s="1"/>
      <c r="B2" s="9">
        <v>0</v>
      </c>
      <c r="C2" t="s">
        <v>207</v>
      </c>
      <c r="D2" s="23">
        <v>10</v>
      </c>
      <c r="E2" s="24" t="s">
        <v>9</v>
      </c>
      <c r="F2" s="2"/>
      <c r="H2" s="2"/>
      <c r="N2" s="2"/>
      <c r="P2" s="1"/>
    </row>
    <row r="3" spans="1:16" x14ac:dyDescent="0.25">
      <c r="A3" s="1"/>
      <c r="B3" s="17">
        <v>1</v>
      </c>
      <c r="C3" s="18" t="s">
        <v>0</v>
      </c>
      <c r="D3" s="19">
        <v>11</v>
      </c>
      <c r="E3" s="18" t="s">
        <v>37</v>
      </c>
      <c r="F3" s="26">
        <v>10</v>
      </c>
      <c r="G3" s="24" t="s">
        <v>9</v>
      </c>
      <c r="H3" s="27">
        <v>102</v>
      </c>
      <c r="I3" s="24" t="s">
        <v>245</v>
      </c>
      <c r="J3" s="22">
        <v>1275</v>
      </c>
      <c r="K3" s="58" t="s">
        <v>264</v>
      </c>
      <c r="L3" s="58"/>
      <c r="M3" s="58"/>
      <c r="N3" s="14"/>
      <c r="P3" s="1"/>
    </row>
    <row r="4" spans="1:16" x14ac:dyDescent="0.25">
      <c r="A4" s="1"/>
      <c r="B4" s="25">
        <v>2</v>
      </c>
      <c r="C4" s="24" t="s">
        <v>1</v>
      </c>
      <c r="D4" s="23">
        <v>12</v>
      </c>
      <c r="E4" s="24" t="s">
        <v>38</v>
      </c>
      <c r="F4" s="20">
        <v>29</v>
      </c>
      <c r="G4" s="18" t="s">
        <v>254</v>
      </c>
      <c r="H4" s="21">
        <v>201</v>
      </c>
      <c r="I4" s="18" t="s">
        <v>246</v>
      </c>
      <c r="J4" s="28">
        <v>2020</v>
      </c>
      <c r="K4" s="24" t="s">
        <v>261</v>
      </c>
      <c r="L4" s="24"/>
      <c r="M4" s="24"/>
      <c r="N4" s="14"/>
      <c r="P4" s="1"/>
    </row>
    <row r="5" spans="1:16" x14ac:dyDescent="0.25">
      <c r="A5" s="1"/>
      <c r="B5" s="17">
        <v>3</v>
      </c>
      <c r="C5" s="18" t="s">
        <v>2</v>
      </c>
      <c r="D5" s="19">
        <v>13</v>
      </c>
      <c r="E5" s="18" t="s">
        <v>39</v>
      </c>
      <c r="F5" s="20">
        <v>31</v>
      </c>
      <c r="G5" s="18" t="s">
        <v>255</v>
      </c>
      <c r="H5" s="27">
        <v>304</v>
      </c>
      <c r="I5" s="24" t="s">
        <v>247</v>
      </c>
      <c r="J5" s="22">
        <v>3009</v>
      </c>
      <c r="K5" s="58" t="s">
        <v>262</v>
      </c>
      <c r="L5" s="58"/>
      <c r="M5" s="58"/>
      <c r="N5" s="14"/>
      <c r="P5" s="1"/>
    </row>
    <row r="6" spans="1:16" x14ac:dyDescent="0.25">
      <c r="A6" s="1"/>
      <c r="B6" s="25">
        <v>4</v>
      </c>
      <c r="C6" s="24" t="s">
        <v>3</v>
      </c>
      <c r="D6" s="23">
        <v>14</v>
      </c>
      <c r="E6" s="24" t="s">
        <v>40</v>
      </c>
      <c r="F6" s="20">
        <v>45</v>
      </c>
      <c r="G6" s="18" t="s">
        <v>256</v>
      </c>
      <c r="H6" s="21">
        <v>403</v>
      </c>
      <c r="I6" s="18" t="s">
        <v>248</v>
      </c>
      <c r="J6" s="28">
        <v>4400</v>
      </c>
      <c r="K6" s="24" t="s">
        <v>263</v>
      </c>
      <c r="L6" s="24"/>
      <c r="M6" s="24"/>
      <c r="N6" s="14"/>
      <c r="P6" s="1"/>
    </row>
    <row r="7" spans="1:16" x14ac:dyDescent="0.25">
      <c r="A7" s="1"/>
      <c r="B7" s="17">
        <v>5</v>
      </c>
      <c r="C7" s="18" t="s">
        <v>4</v>
      </c>
      <c r="D7" s="19">
        <v>15</v>
      </c>
      <c r="E7" s="18" t="s">
        <v>41</v>
      </c>
      <c r="F7" s="26">
        <v>58</v>
      </c>
      <c r="G7" s="24" t="s">
        <v>257</v>
      </c>
      <c r="H7" s="27">
        <v>506</v>
      </c>
      <c r="I7" s="24" t="s">
        <v>249</v>
      </c>
      <c r="J7" s="22">
        <v>5133</v>
      </c>
      <c r="K7" s="58" t="s">
        <v>265</v>
      </c>
      <c r="L7" s="58"/>
      <c r="M7" s="58"/>
      <c r="N7" s="14"/>
      <c r="P7" s="1"/>
    </row>
    <row r="8" spans="1:16" x14ac:dyDescent="0.25">
      <c r="A8" s="1"/>
      <c r="B8" s="25">
        <v>6</v>
      </c>
      <c r="C8" s="24" t="s">
        <v>5</v>
      </c>
      <c r="D8" s="23">
        <v>16</v>
      </c>
      <c r="E8" s="24" t="s">
        <v>42</v>
      </c>
      <c r="F8" s="26">
        <v>60</v>
      </c>
      <c r="G8" s="24" t="s">
        <v>14</v>
      </c>
      <c r="H8" s="21">
        <v>605</v>
      </c>
      <c r="I8" s="18" t="s">
        <v>250</v>
      </c>
      <c r="J8" s="22">
        <v>6767</v>
      </c>
      <c r="K8" s="58" t="s">
        <v>266</v>
      </c>
      <c r="L8" s="58"/>
      <c r="M8" s="58"/>
      <c r="N8" s="14"/>
      <c r="P8" s="1"/>
    </row>
    <row r="9" spans="1:16" x14ac:dyDescent="0.25">
      <c r="A9" s="1"/>
      <c r="B9" s="17">
        <v>7</v>
      </c>
      <c r="C9" s="18" t="s">
        <v>6</v>
      </c>
      <c r="D9" s="19">
        <v>17</v>
      </c>
      <c r="E9" s="18" t="s">
        <v>43</v>
      </c>
      <c r="F9" s="26">
        <v>72</v>
      </c>
      <c r="G9" s="24" t="s">
        <v>258</v>
      </c>
      <c r="H9" s="27">
        <v>708</v>
      </c>
      <c r="I9" s="24" t="s">
        <v>251</v>
      </c>
      <c r="J9" s="28">
        <v>7940</v>
      </c>
      <c r="K9" s="24" t="s">
        <v>267</v>
      </c>
      <c r="L9" s="24"/>
      <c r="M9" s="24"/>
      <c r="N9" s="14"/>
      <c r="P9" s="1"/>
    </row>
    <row r="10" spans="1:16" x14ac:dyDescent="0.25">
      <c r="A10" s="1"/>
      <c r="B10" s="25">
        <v>8</v>
      </c>
      <c r="C10" s="24" t="s">
        <v>7</v>
      </c>
      <c r="D10" s="23">
        <v>18</v>
      </c>
      <c r="E10" s="24" t="s">
        <v>44</v>
      </c>
      <c r="F10" s="26">
        <v>84</v>
      </c>
      <c r="G10" s="24" t="s">
        <v>259</v>
      </c>
      <c r="H10" s="21">
        <v>807</v>
      </c>
      <c r="I10" s="18" t="s">
        <v>252</v>
      </c>
      <c r="J10" s="28">
        <v>8096</v>
      </c>
      <c r="K10" s="24" t="s">
        <v>268</v>
      </c>
      <c r="L10" s="24"/>
      <c r="M10" s="24"/>
      <c r="N10" s="14"/>
      <c r="P10" s="1"/>
    </row>
    <row r="11" spans="1:16" x14ac:dyDescent="0.25">
      <c r="A11" s="1"/>
      <c r="B11" s="17">
        <v>9</v>
      </c>
      <c r="C11" s="18" t="s">
        <v>8</v>
      </c>
      <c r="D11" s="19">
        <v>19</v>
      </c>
      <c r="E11" s="18" t="s">
        <v>45</v>
      </c>
      <c r="F11" s="20">
        <v>93</v>
      </c>
      <c r="G11" s="18" t="s">
        <v>260</v>
      </c>
      <c r="H11" s="21">
        <v>909</v>
      </c>
      <c r="I11" s="18" t="s">
        <v>253</v>
      </c>
      <c r="J11" s="28">
        <v>9300</v>
      </c>
      <c r="K11" s="24" t="s">
        <v>269</v>
      </c>
      <c r="L11" s="24"/>
      <c r="M11" s="24"/>
      <c r="N11" s="14"/>
      <c r="P11" s="1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5"/>
      <c r="K12" s="1"/>
      <c r="L12" s="1"/>
      <c r="M12" s="1"/>
      <c r="N12" s="1"/>
      <c r="O12" s="1"/>
      <c r="P12" s="1"/>
    </row>
    <row r="13" spans="1:16" x14ac:dyDescent="0.25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</row>
    <row r="14" spans="1:16" x14ac:dyDescent="0.25">
      <c r="A14" s="56" t="s">
        <v>244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</row>
    <row r="15" spans="1:16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ht="45.75" customHeight="1" x14ac:dyDescent="0.25">
      <c r="A16" s="13"/>
      <c r="B16" s="13"/>
      <c r="C16" s="60" t="str">
        <f>IF(ISEVEN(G16), "EVEN", "ODD")</f>
        <v>ODD</v>
      </c>
      <c r="D16" s="60"/>
      <c r="E16" s="60"/>
      <c r="F16" s="30"/>
      <c r="G16" s="29">
        <v>19</v>
      </c>
      <c r="I16" s="59" t="s">
        <v>270</v>
      </c>
      <c r="J16" s="59"/>
      <c r="K16" s="59"/>
      <c r="L16" s="59"/>
      <c r="M16" s="13"/>
      <c r="N16" s="13"/>
      <c r="O16" s="13"/>
      <c r="P16" s="13"/>
    </row>
  </sheetData>
  <mergeCells count="8">
    <mergeCell ref="K8:M8"/>
    <mergeCell ref="I16:L16"/>
    <mergeCell ref="C16:E16"/>
    <mergeCell ref="K3:M3"/>
    <mergeCell ref="K5:M5"/>
    <mergeCell ref="K7:M7"/>
    <mergeCell ref="A13:P13"/>
    <mergeCell ref="A14:P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zoomScale="160" zoomScaleNormal="160" workbookViewId="0">
      <selection activeCell="B16" sqref="B16:L16"/>
    </sheetView>
  </sheetViews>
  <sheetFormatPr baseColWidth="10" defaultRowHeight="15" x14ac:dyDescent="0.25"/>
  <cols>
    <col min="2" max="2" width="3" customWidth="1"/>
    <col min="3" max="3" width="6.7109375" customWidth="1"/>
    <col min="5" max="5" width="5.140625" customWidth="1"/>
    <col min="6" max="6" width="12.42578125" bestFit="1" customWidth="1"/>
    <col min="7" max="7" width="6.7109375" customWidth="1"/>
    <col min="9" max="9" width="6.7109375" customWidth="1"/>
    <col min="10" max="10" width="14" customWidth="1"/>
    <col min="11" max="11" width="15.140625" bestFit="1" customWidth="1"/>
    <col min="12" max="12" width="4.42578125" customWidth="1"/>
  </cols>
  <sheetData>
    <row r="1" spans="2:12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x14ac:dyDescent="0.25">
      <c r="B2" s="1"/>
      <c r="C2" s="2">
        <v>0</v>
      </c>
      <c r="D2" t="s">
        <v>36</v>
      </c>
      <c r="E2" t="s">
        <v>90</v>
      </c>
      <c r="F2" t="s">
        <v>62</v>
      </c>
      <c r="G2" s="2"/>
      <c r="I2" s="2"/>
      <c r="L2" s="1"/>
    </row>
    <row r="3" spans="2:12" x14ac:dyDescent="0.25">
      <c r="B3" s="1"/>
      <c r="C3" s="3" t="s">
        <v>81</v>
      </c>
      <c r="D3" t="s">
        <v>53</v>
      </c>
      <c r="E3" t="s">
        <v>91</v>
      </c>
      <c r="F3" t="s">
        <v>63</v>
      </c>
      <c r="G3" s="4" t="s">
        <v>90</v>
      </c>
      <c r="H3" t="s">
        <v>62</v>
      </c>
      <c r="I3" s="5" t="s">
        <v>101</v>
      </c>
      <c r="J3" s="56" t="s">
        <v>229</v>
      </c>
      <c r="K3" s="56"/>
      <c r="L3" s="1"/>
    </row>
    <row r="4" spans="2:12" x14ac:dyDescent="0.25">
      <c r="B4" s="1"/>
      <c r="C4" s="3" t="s">
        <v>82</v>
      </c>
      <c r="D4" t="s">
        <v>54</v>
      </c>
      <c r="E4" t="s">
        <v>92</v>
      </c>
      <c r="F4" t="s">
        <v>64</v>
      </c>
      <c r="G4" s="4" t="s">
        <v>100</v>
      </c>
      <c r="H4" t="s">
        <v>72</v>
      </c>
      <c r="I4" s="5" t="s">
        <v>109</v>
      </c>
      <c r="J4" s="56" t="s">
        <v>230</v>
      </c>
      <c r="K4" s="56"/>
      <c r="L4" s="1"/>
    </row>
    <row r="5" spans="2:12" x14ac:dyDescent="0.25">
      <c r="B5" s="1"/>
      <c r="C5" s="3" t="s">
        <v>83</v>
      </c>
      <c r="D5" t="s">
        <v>55</v>
      </c>
      <c r="E5" t="s">
        <v>93</v>
      </c>
      <c r="F5" t="s">
        <v>65</v>
      </c>
      <c r="G5" s="4" t="s">
        <v>102</v>
      </c>
      <c r="H5" t="s">
        <v>73</v>
      </c>
      <c r="I5" s="5" t="s">
        <v>110</v>
      </c>
      <c r="J5" s="56" t="s">
        <v>231</v>
      </c>
      <c r="K5" s="56"/>
      <c r="L5" s="1"/>
    </row>
    <row r="6" spans="2:12" x14ac:dyDescent="0.25">
      <c r="B6" s="1"/>
      <c r="C6" s="3" t="s">
        <v>84</v>
      </c>
      <c r="D6" t="s">
        <v>56</v>
      </c>
      <c r="E6" t="s">
        <v>94</v>
      </c>
      <c r="F6" t="s">
        <v>66</v>
      </c>
      <c r="G6" s="4" t="s">
        <v>103</v>
      </c>
      <c r="H6" t="s">
        <v>74</v>
      </c>
      <c r="I6" s="5" t="s">
        <v>111</v>
      </c>
      <c r="J6" s="56" t="s">
        <v>232</v>
      </c>
      <c r="K6" s="56"/>
      <c r="L6" s="1"/>
    </row>
    <row r="7" spans="2:12" x14ac:dyDescent="0.25">
      <c r="B7" s="1"/>
      <c r="C7" s="3" t="s">
        <v>85</v>
      </c>
      <c r="D7" t="s">
        <v>57</v>
      </c>
      <c r="E7" t="s">
        <v>95</v>
      </c>
      <c r="F7" t="s">
        <v>67</v>
      </c>
      <c r="G7" s="4" t="s">
        <v>104</v>
      </c>
      <c r="H7" t="s">
        <v>75</v>
      </c>
      <c r="I7" s="5" t="s">
        <v>112</v>
      </c>
      <c r="J7" s="56" t="s">
        <v>233</v>
      </c>
      <c r="K7" s="56"/>
      <c r="L7" s="1"/>
    </row>
    <row r="8" spans="2:12" x14ac:dyDescent="0.25">
      <c r="B8" s="1"/>
      <c r="C8" s="3" t="s">
        <v>86</v>
      </c>
      <c r="D8" t="s">
        <v>58</v>
      </c>
      <c r="E8" t="s">
        <v>96</v>
      </c>
      <c r="F8" t="s">
        <v>68</v>
      </c>
      <c r="G8" s="4" t="s">
        <v>105</v>
      </c>
      <c r="H8" t="s">
        <v>76</v>
      </c>
      <c r="I8" s="5" t="s">
        <v>113</v>
      </c>
      <c r="J8" s="56" t="s">
        <v>234</v>
      </c>
      <c r="K8" s="56"/>
      <c r="L8" s="1"/>
    </row>
    <row r="9" spans="2:12" x14ac:dyDescent="0.25">
      <c r="B9" s="1"/>
      <c r="C9" s="3" t="s">
        <v>87</v>
      </c>
      <c r="D9" t="s">
        <v>59</v>
      </c>
      <c r="E9" t="s">
        <v>97</v>
      </c>
      <c r="F9" t="s">
        <v>69</v>
      </c>
      <c r="G9" s="4" t="s">
        <v>106</v>
      </c>
      <c r="H9" t="s">
        <v>77</v>
      </c>
      <c r="I9" s="5" t="s">
        <v>114</v>
      </c>
      <c r="J9" s="56" t="s">
        <v>235</v>
      </c>
      <c r="K9" s="56"/>
      <c r="L9" s="1"/>
    </row>
    <row r="10" spans="2:12" x14ac:dyDescent="0.25">
      <c r="B10" s="1"/>
      <c r="C10" s="3" t="s">
        <v>88</v>
      </c>
      <c r="D10" t="s">
        <v>60</v>
      </c>
      <c r="E10" t="s">
        <v>98</v>
      </c>
      <c r="F10" t="s">
        <v>70</v>
      </c>
      <c r="G10" s="4" t="s">
        <v>107</v>
      </c>
      <c r="H10" t="s">
        <v>78</v>
      </c>
      <c r="I10" s="5" t="s">
        <v>115</v>
      </c>
      <c r="J10" s="56" t="s">
        <v>236</v>
      </c>
      <c r="K10" s="56"/>
      <c r="L10" s="1"/>
    </row>
    <row r="11" spans="2:12" x14ac:dyDescent="0.25">
      <c r="B11" s="1"/>
      <c r="C11" s="3" t="s">
        <v>89</v>
      </c>
      <c r="D11" t="s">
        <v>61</v>
      </c>
      <c r="E11" t="s">
        <v>99</v>
      </c>
      <c r="F11" t="s">
        <v>71</v>
      </c>
      <c r="G11" s="4" t="s">
        <v>108</v>
      </c>
      <c r="H11" t="s">
        <v>79</v>
      </c>
      <c r="I11" s="5" t="s">
        <v>116</v>
      </c>
      <c r="J11" s="56" t="s">
        <v>80</v>
      </c>
      <c r="K11" s="56"/>
      <c r="L11" s="1"/>
    </row>
    <row r="12" spans="2:12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2:12" ht="15" customHeight="1" x14ac:dyDescent="0.25">
      <c r="B14" s="61" t="s">
        <v>157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</row>
    <row r="15" spans="2:12" x14ac:dyDescent="0.25"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</row>
    <row r="16" spans="2:12" x14ac:dyDescent="0.25">
      <c r="B16" s="56" t="s">
        <v>237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</row>
    <row r="17" spans="2:13" x14ac:dyDescent="0.25"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2:13" x14ac:dyDescent="0.25"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</row>
    <row r="19" spans="2:13" x14ac:dyDescent="0.25"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2:13" x14ac:dyDescent="0.25"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</row>
    <row r="21" spans="2:13" x14ac:dyDescent="0.25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2:13" x14ac:dyDescent="0.25"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</row>
  </sheetData>
  <mergeCells count="17">
    <mergeCell ref="J11:K11"/>
    <mergeCell ref="B14:L15"/>
    <mergeCell ref="B20:M20"/>
    <mergeCell ref="B21:M21"/>
    <mergeCell ref="B22:M22"/>
    <mergeCell ref="J3:K3"/>
    <mergeCell ref="J4:K4"/>
    <mergeCell ref="J5:K5"/>
    <mergeCell ref="J6:K6"/>
    <mergeCell ref="J7:K7"/>
    <mergeCell ref="J8:K8"/>
    <mergeCell ref="J9:K9"/>
    <mergeCell ref="B16:L16"/>
    <mergeCell ref="B17:L17"/>
    <mergeCell ref="B18:L18"/>
    <mergeCell ref="B19:L19"/>
    <mergeCell ref="J10:K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tabSelected="1" zoomScale="145" zoomScaleNormal="145" workbookViewId="0">
      <selection activeCell="B18" sqref="B18:L18"/>
    </sheetView>
  </sheetViews>
  <sheetFormatPr baseColWidth="10" defaultRowHeight="15" x14ac:dyDescent="0.25"/>
  <cols>
    <col min="2" max="2" width="3" customWidth="1"/>
    <col min="3" max="3" width="7" customWidth="1"/>
    <col min="4" max="4" width="9" bestFit="1" customWidth="1"/>
    <col min="5" max="5" width="7" customWidth="1"/>
    <col min="6" max="6" width="18.42578125" customWidth="1"/>
    <col min="7" max="7" width="5.140625" customWidth="1"/>
    <col min="8" max="8" width="15.42578125" customWidth="1"/>
    <col min="10" max="10" width="14" customWidth="1"/>
    <col min="11" max="11" width="4.140625" customWidth="1"/>
    <col min="12" max="12" width="4.42578125" customWidth="1"/>
  </cols>
  <sheetData>
    <row r="1" spans="2:13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3" x14ac:dyDescent="0.25">
      <c r="B2" s="1"/>
      <c r="C2" s="2"/>
      <c r="D2" s="2"/>
      <c r="E2" s="2"/>
      <c r="H2" s="62" t="s">
        <v>136</v>
      </c>
      <c r="I2" s="62"/>
      <c r="J2" s="62"/>
      <c r="K2" s="62"/>
      <c r="L2" s="1"/>
    </row>
    <row r="3" spans="2:13" x14ac:dyDescent="0.25">
      <c r="B3" s="1"/>
      <c r="C3" s="8">
        <v>1</v>
      </c>
      <c r="D3" t="s">
        <v>118</v>
      </c>
      <c r="E3" s="8" t="s">
        <v>164</v>
      </c>
      <c r="F3" t="s">
        <v>171</v>
      </c>
      <c r="H3" t="s">
        <v>137</v>
      </c>
      <c r="I3" s="56" t="s">
        <v>138</v>
      </c>
      <c r="J3" s="56"/>
      <c r="K3" s="56"/>
      <c r="L3" s="1"/>
    </row>
    <row r="4" spans="2:13" x14ac:dyDescent="0.25">
      <c r="B4" s="1"/>
      <c r="C4" s="8" t="s">
        <v>126</v>
      </c>
      <c r="D4" t="s">
        <v>119</v>
      </c>
      <c r="E4" s="8" t="s">
        <v>165</v>
      </c>
      <c r="F4" t="s">
        <v>172</v>
      </c>
      <c r="H4" t="s">
        <v>139</v>
      </c>
      <c r="I4" s="56" t="s">
        <v>140</v>
      </c>
      <c r="J4" s="56"/>
      <c r="K4" s="56"/>
      <c r="L4" s="1"/>
    </row>
    <row r="5" spans="2:13" x14ac:dyDescent="0.25">
      <c r="B5" s="1"/>
      <c r="C5" s="8" t="s">
        <v>128</v>
      </c>
      <c r="D5" t="s">
        <v>120</v>
      </c>
      <c r="E5" s="8" t="s">
        <v>177</v>
      </c>
      <c r="F5" t="s">
        <v>178</v>
      </c>
      <c r="H5" t="s">
        <v>141</v>
      </c>
      <c r="I5" s="56" t="s">
        <v>142</v>
      </c>
      <c r="J5" s="56"/>
      <c r="K5" s="56"/>
      <c r="L5" s="1"/>
    </row>
    <row r="6" spans="2:13" x14ac:dyDescent="0.25">
      <c r="B6" s="1"/>
      <c r="C6" s="8" t="s">
        <v>127</v>
      </c>
      <c r="D6" t="s">
        <v>163</v>
      </c>
      <c r="E6" s="8" t="s">
        <v>167</v>
      </c>
      <c r="F6" t="s">
        <v>173</v>
      </c>
      <c r="H6" t="s">
        <v>143</v>
      </c>
      <c r="I6" s="56" t="s">
        <v>144</v>
      </c>
      <c r="J6" s="56"/>
      <c r="K6" s="56"/>
      <c r="L6" s="1"/>
    </row>
    <row r="7" spans="2:13" x14ac:dyDescent="0.25">
      <c r="B7" s="1"/>
      <c r="C7" s="8" t="s">
        <v>129</v>
      </c>
      <c r="D7" t="s">
        <v>121</v>
      </c>
      <c r="E7" s="8" t="s">
        <v>168</v>
      </c>
      <c r="F7" t="s">
        <v>175</v>
      </c>
      <c r="H7" t="s">
        <v>145</v>
      </c>
      <c r="I7" s="56" t="s">
        <v>146</v>
      </c>
      <c r="J7" s="56"/>
      <c r="K7" s="56"/>
      <c r="L7" s="1"/>
    </row>
    <row r="8" spans="2:13" x14ac:dyDescent="0.25">
      <c r="B8" s="1"/>
      <c r="C8" s="8" t="s">
        <v>130</v>
      </c>
      <c r="D8" t="s">
        <v>122</v>
      </c>
      <c r="E8" s="8" t="s">
        <v>169</v>
      </c>
      <c r="F8" t="s">
        <v>174</v>
      </c>
      <c r="H8" t="s">
        <v>147</v>
      </c>
      <c r="I8" s="56" t="s">
        <v>148</v>
      </c>
      <c r="J8" s="56"/>
      <c r="K8" s="56"/>
      <c r="L8" s="1"/>
    </row>
    <row r="9" spans="2:13" x14ac:dyDescent="0.25">
      <c r="B9" s="1"/>
      <c r="C9" s="8" t="s">
        <v>131</v>
      </c>
      <c r="D9" t="s">
        <v>123</v>
      </c>
      <c r="E9" s="8" t="s">
        <v>166</v>
      </c>
      <c r="F9" t="s">
        <v>176</v>
      </c>
      <c r="H9" t="s">
        <v>149</v>
      </c>
      <c r="I9" s="56" t="s">
        <v>150</v>
      </c>
      <c r="J9" s="56"/>
      <c r="K9" s="56"/>
      <c r="L9" s="1"/>
    </row>
    <row r="10" spans="2:13" x14ac:dyDescent="0.25">
      <c r="B10" s="1"/>
      <c r="C10" s="8" t="s">
        <v>132</v>
      </c>
      <c r="D10" t="s">
        <v>124</v>
      </c>
      <c r="E10" s="8" t="s">
        <v>170</v>
      </c>
      <c r="F10" t="s">
        <v>179</v>
      </c>
      <c r="H10" t="s">
        <v>151</v>
      </c>
      <c r="I10" s="56" t="s">
        <v>152</v>
      </c>
      <c r="J10" s="56"/>
      <c r="K10" s="56"/>
      <c r="L10" s="1"/>
    </row>
    <row r="11" spans="2:13" x14ac:dyDescent="0.25">
      <c r="B11" s="1"/>
      <c r="C11" s="8" t="s">
        <v>133</v>
      </c>
      <c r="D11" t="s">
        <v>125</v>
      </c>
      <c r="E11" s="8" t="s">
        <v>180</v>
      </c>
      <c r="F11" t="s">
        <v>181</v>
      </c>
      <c r="H11" t="s">
        <v>153</v>
      </c>
      <c r="I11" s="56" t="s">
        <v>154</v>
      </c>
      <c r="J11" s="56"/>
      <c r="K11" s="56"/>
      <c r="L11" s="1"/>
    </row>
    <row r="12" spans="2:13" x14ac:dyDescent="0.25">
      <c r="B12" s="1"/>
      <c r="C12" s="8"/>
      <c r="D12" s="8"/>
      <c r="E12" s="8"/>
      <c r="H12" t="s">
        <v>155</v>
      </c>
      <c r="I12" s="56" t="s">
        <v>156</v>
      </c>
      <c r="J12" s="56"/>
      <c r="K12" s="56"/>
      <c r="L12" s="1"/>
    </row>
    <row r="13" spans="2:13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5" spans="2:13" x14ac:dyDescent="0.25">
      <c r="B15" s="56" t="s">
        <v>238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2:13" x14ac:dyDescent="0.25">
      <c r="B16" s="56" t="s">
        <v>239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</row>
    <row r="17" spans="2:13" x14ac:dyDescent="0.25">
      <c r="B17" s="56" t="s">
        <v>134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</row>
    <row r="18" spans="2:13" ht="36" customHeight="1" x14ac:dyDescent="0.25">
      <c r="B18" s="61" t="s">
        <v>135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</row>
    <row r="19" spans="2:13" x14ac:dyDescent="0.25"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2:13" x14ac:dyDescent="0.25"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</row>
    <row r="21" spans="2:13" x14ac:dyDescent="0.25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</row>
    <row r="22" spans="2:13" x14ac:dyDescent="0.25"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2:13" x14ac:dyDescent="0.25"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</row>
    <row r="24" spans="2:13" x14ac:dyDescent="0.25"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</sheetData>
  <mergeCells count="21">
    <mergeCell ref="B24:M24"/>
    <mergeCell ref="B18:L18"/>
    <mergeCell ref="B19:L19"/>
    <mergeCell ref="B20:M20"/>
    <mergeCell ref="B21:L21"/>
    <mergeCell ref="I7:K7"/>
    <mergeCell ref="I8:K8"/>
    <mergeCell ref="I9:K9"/>
    <mergeCell ref="B22:M22"/>
    <mergeCell ref="B23:M23"/>
    <mergeCell ref="I12:K12"/>
    <mergeCell ref="B16:M16"/>
    <mergeCell ref="B17:M17"/>
    <mergeCell ref="B15:M15"/>
    <mergeCell ref="I10:K10"/>
    <mergeCell ref="I11:K11"/>
    <mergeCell ref="H2:K2"/>
    <mergeCell ref="I3:K3"/>
    <mergeCell ref="I4:K4"/>
    <mergeCell ref="I5:K5"/>
    <mergeCell ref="I6: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zoomScale="160" zoomScaleNormal="160" workbookViewId="0">
      <selection activeCell="N6" sqref="N6"/>
    </sheetView>
  </sheetViews>
  <sheetFormatPr baseColWidth="10" defaultRowHeight="15" x14ac:dyDescent="0.25"/>
  <cols>
    <col min="1" max="1" width="8.42578125" customWidth="1"/>
    <col min="2" max="2" width="3" customWidth="1"/>
    <col min="3" max="3" width="6.7109375" customWidth="1"/>
    <col min="5" max="5" width="5.140625" customWidth="1"/>
    <col min="7" max="7" width="6.7109375" customWidth="1"/>
    <col min="9" max="9" width="6.7109375" customWidth="1"/>
    <col min="10" max="10" width="14" customWidth="1"/>
    <col min="11" max="11" width="6.7109375" customWidth="1"/>
    <col min="12" max="12" width="15.140625" bestFit="1" customWidth="1"/>
    <col min="13" max="13" width="4.42578125" customWidth="1"/>
    <col min="14" max="14" width="19.85546875" customWidth="1"/>
  </cols>
  <sheetData>
    <row r="1" spans="2:1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4" x14ac:dyDescent="0.25">
      <c r="B2" s="1"/>
      <c r="C2" s="2">
        <v>0</v>
      </c>
      <c r="D2" t="s">
        <v>36</v>
      </c>
      <c r="E2">
        <v>10</v>
      </c>
      <c r="F2" t="s">
        <v>9</v>
      </c>
      <c r="G2" s="2"/>
      <c r="I2" s="2"/>
      <c r="K2" s="2"/>
      <c r="M2" s="1"/>
    </row>
    <row r="3" spans="2:14" x14ac:dyDescent="0.25">
      <c r="B3" s="1"/>
      <c r="C3" s="3">
        <v>1</v>
      </c>
      <c r="D3" t="s">
        <v>0</v>
      </c>
      <c r="E3">
        <v>11</v>
      </c>
      <c r="F3" t="s">
        <v>37</v>
      </c>
      <c r="G3" s="4">
        <v>10</v>
      </c>
      <c r="H3" t="s">
        <v>9</v>
      </c>
      <c r="I3" s="5">
        <v>100</v>
      </c>
      <c r="J3" t="s">
        <v>18</v>
      </c>
      <c r="K3" s="6">
        <v>1000</v>
      </c>
      <c r="L3" t="s">
        <v>27</v>
      </c>
      <c r="M3" s="1"/>
    </row>
    <row r="4" spans="2:14" x14ac:dyDescent="0.25">
      <c r="B4" s="1"/>
      <c r="C4" s="3">
        <v>2</v>
      </c>
      <c r="D4" t="s">
        <v>1</v>
      </c>
      <c r="E4">
        <v>12</v>
      </c>
      <c r="F4" t="s">
        <v>38</v>
      </c>
      <c r="G4" s="4">
        <v>20</v>
      </c>
      <c r="H4" t="s">
        <v>10</v>
      </c>
      <c r="I4" s="5">
        <v>200</v>
      </c>
      <c r="J4" t="s">
        <v>19</v>
      </c>
      <c r="K4" s="6">
        <v>2000</v>
      </c>
      <c r="L4" t="s">
        <v>28</v>
      </c>
      <c r="M4" s="1"/>
    </row>
    <row r="5" spans="2:14" x14ac:dyDescent="0.25">
      <c r="B5" s="1"/>
      <c r="C5" s="3">
        <v>3</v>
      </c>
      <c r="D5" t="s">
        <v>2</v>
      </c>
      <c r="E5">
        <v>13</v>
      </c>
      <c r="F5" t="s">
        <v>39</v>
      </c>
      <c r="G5" s="4">
        <v>30</v>
      </c>
      <c r="H5" t="s">
        <v>11</v>
      </c>
      <c r="I5" s="5">
        <v>300</v>
      </c>
      <c r="J5" t="s">
        <v>20</v>
      </c>
      <c r="K5" s="6">
        <v>3000</v>
      </c>
      <c r="L5" t="s">
        <v>29</v>
      </c>
      <c r="M5" s="1"/>
    </row>
    <row r="6" spans="2:14" x14ac:dyDescent="0.25">
      <c r="B6" s="1"/>
      <c r="C6" s="3">
        <v>4</v>
      </c>
      <c r="D6" t="s">
        <v>3</v>
      </c>
      <c r="E6">
        <v>14</v>
      </c>
      <c r="F6" t="s">
        <v>40</v>
      </c>
      <c r="G6" s="4">
        <v>40</v>
      </c>
      <c r="H6" t="s">
        <v>12</v>
      </c>
      <c r="I6" s="5">
        <v>400</v>
      </c>
      <c r="J6" t="s">
        <v>21</v>
      </c>
      <c r="K6" s="6">
        <v>4000</v>
      </c>
      <c r="L6" t="s">
        <v>30</v>
      </c>
      <c r="M6" s="1"/>
    </row>
    <row r="7" spans="2:14" x14ac:dyDescent="0.25">
      <c r="B7" s="1"/>
      <c r="C7" s="3">
        <v>5</v>
      </c>
      <c r="D7" t="s">
        <v>4</v>
      </c>
      <c r="E7">
        <v>15</v>
      </c>
      <c r="F7" t="s">
        <v>41</v>
      </c>
      <c r="G7" s="4">
        <v>50</v>
      </c>
      <c r="H7" t="s">
        <v>13</v>
      </c>
      <c r="I7" s="5">
        <v>500</v>
      </c>
      <c r="J7" t="s">
        <v>22</v>
      </c>
      <c r="K7" s="6">
        <v>5000</v>
      </c>
      <c r="L7" t="s">
        <v>31</v>
      </c>
      <c r="M7" s="1"/>
    </row>
    <row r="8" spans="2:14" x14ac:dyDescent="0.25">
      <c r="B8" s="1"/>
      <c r="C8" s="3">
        <v>6</v>
      </c>
      <c r="D8" t="s">
        <v>5</v>
      </c>
      <c r="E8">
        <v>16</v>
      </c>
      <c r="F8" t="s">
        <v>42</v>
      </c>
      <c r="G8" s="4">
        <v>60</v>
      </c>
      <c r="H8" t="s">
        <v>14</v>
      </c>
      <c r="I8" s="5">
        <v>600</v>
      </c>
      <c r="J8" t="s">
        <v>23</v>
      </c>
      <c r="K8" s="6">
        <v>6000</v>
      </c>
      <c r="L8" t="s">
        <v>32</v>
      </c>
      <c r="M8" s="1"/>
    </row>
    <row r="9" spans="2:14" x14ac:dyDescent="0.25">
      <c r="B9" s="1"/>
      <c r="C9" s="3">
        <v>7</v>
      </c>
      <c r="D9" t="s">
        <v>6</v>
      </c>
      <c r="E9">
        <v>17</v>
      </c>
      <c r="F9" t="s">
        <v>43</v>
      </c>
      <c r="G9" s="4">
        <v>70</v>
      </c>
      <c r="H9" t="s">
        <v>15</v>
      </c>
      <c r="I9" s="5">
        <v>700</v>
      </c>
      <c r="J9" t="s">
        <v>24</v>
      </c>
      <c r="K9" s="6">
        <v>7000</v>
      </c>
      <c r="L9" t="s">
        <v>33</v>
      </c>
      <c r="M9" s="1"/>
    </row>
    <row r="10" spans="2:14" x14ac:dyDescent="0.25">
      <c r="B10" s="1"/>
      <c r="C10" s="3">
        <v>8</v>
      </c>
      <c r="D10" t="s">
        <v>7</v>
      </c>
      <c r="E10">
        <v>18</v>
      </c>
      <c r="F10" t="s">
        <v>44</v>
      </c>
      <c r="G10" s="4">
        <v>80</v>
      </c>
      <c r="H10" t="s">
        <v>16</v>
      </c>
      <c r="I10" s="5">
        <v>800</v>
      </c>
      <c r="J10" t="s">
        <v>25</v>
      </c>
      <c r="K10" s="6">
        <v>8000</v>
      </c>
      <c r="L10" t="s">
        <v>34</v>
      </c>
      <c r="M10" s="1"/>
    </row>
    <row r="11" spans="2:14" x14ac:dyDescent="0.25">
      <c r="B11" s="1"/>
      <c r="C11" s="3">
        <v>9</v>
      </c>
      <c r="D11" t="s">
        <v>8</v>
      </c>
      <c r="E11">
        <v>19</v>
      </c>
      <c r="F11" t="s">
        <v>45</v>
      </c>
      <c r="G11" s="4">
        <v>90</v>
      </c>
      <c r="H11" t="s">
        <v>17</v>
      </c>
      <c r="I11" s="5">
        <v>900</v>
      </c>
      <c r="J11" t="s">
        <v>26</v>
      </c>
      <c r="K11" s="6">
        <v>9000</v>
      </c>
      <c r="L11" t="s">
        <v>35</v>
      </c>
      <c r="M11" s="1"/>
    </row>
    <row r="12" spans="2:14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4" spans="2:14" x14ac:dyDescent="0.25">
      <c r="B14" s="56" t="s">
        <v>51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2:14" x14ac:dyDescent="0.25">
      <c r="B15" s="56" t="s">
        <v>52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</row>
    <row r="16" spans="2:14" x14ac:dyDescent="0.25">
      <c r="B16" s="56" t="s">
        <v>228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7" spans="2:14" x14ac:dyDescent="0.25"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18" spans="2:14" x14ac:dyDescent="0.25">
      <c r="B18" s="56" t="s">
        <v>158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spans="2:14" x14ac:dyDescent="0.25"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spans="2:14" x14ac:dyDescent="0.25"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2:14" x14ac:dyDescent="0.25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</row>
    <row r="22" spans="2:14" x14ac:dyDescent="0.25"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</row>
    <row r="23" spans="2:14" x14ac:dyDescent="0.25"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</row>
  </sheetData>
  <mergeCells count="10">
    <mergeCell ref="B23:N23"/>
    <mergeCell ref="B20:N20"/>
    <mergeCell ref="B21:N21"/>
    <mergeCell ref="B22:N22"/>
    <mergeCell ref="B14:N14"/>
    <mergeCell ref="B15:N15"/>
    <mergeCell ref="B16:N16"/>
    <mergeCell ref="B17:N17"/>
    <mergeCell ref="B18:N18"/>
    <mergeCell ref="B19:N1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G4" sqref="G4"/>
    </sheetView>
  </sheetViews>
  <sheetFormatPr baseColWidth="10" defaultRowHeight="15" x14ac:dyDescent="0.25"/>
  <cols>
    <col min="1" max="1" width="2.28515625" customWidth="1"/>
    <col min="2" max="6" width="16.28515625" customWidth="1"/>
    <col min="7" max="8" width="14.5703125" customWidth="1"/>
    <col min="9" max="9" width="2.7109375" customWidth="1"/>
    <col min="14" max="14" width="20.28515625" customWidth="1"/>
    <col min="15" max="15" width="3.28515625" customWidth="1"/>
  </cols>
  <sheetData>
    <row r="1" spans="1:15" ht="56.25" customHeight="1" x14ac:dyDescent="0.25">
      <c r="A1" s="35"/>
      <c r="B1" s="33" t="s">
        <v>182</v>
      </c>
      <c r="C1" s="33" t="s">
        <v>183</v>
      </c>
      <c r="D1" s="33" t="s">
        <v>184</v>
      </c>
      <c r="E1" s="33" t="s">
        <v>186</v>
      </c>
      <c r="F1" s="33" t="s">
        <v>185</v>
      </c>
      <c r="G1" s="34" t="s">
        <v>241</v>
      </c>
      <c r="H1" s="34" t="s">
        <v>242</v>
      </c>
      <c r="I1" s="35"/>
      <c r="J1" s="66" t="s">
        <v>273</v>
      </c>
      <c r="K1" s="67"/>
      <c r="L1" s="67"/>
      <c r="M1" s="67"/>
      <c r="N1" s="68"/>
      <c r="O1" s="1"/>
    </row>
    <row r="2" spans="1:15" ht="54.75" customHeight="1" x14ac:dyDescent="0.25">
      <c r="A2" s="35"/>
      <c r="B2" s="52" t="s">
        <v>159</v>
      </c>
      <c r="C2" s="52" t="s">
        <v>160</v>
      </c>
      <c r="D2" s="54" t="s">
        <v>271</v>
      </c>
      <c r="E2" s="52" t="s">
        <v>272</v>
      </c>
      <c r="F2" s="52" t="s">
        <v>162</v>
      </c>
      <c r="G2" s="53" t="s">
        <v>240</v>
      </c>
      <c r="H2" s="53" t="s">
        <v>274</v>
      </c>
      <c r="I2" s="35"/>
      <c r="J2" s="66" t="s">
        <v>275</v>
      </c>
      <c r="K2" s="67"/>
      <c r="L2" s="67"/>
      <c r="M2" s="67"/>
      <c r="N2" s="68"/>
      <c r="O2" s="1"/>
    </row>
    <row r="3" spans="1:15" ht="54.75" customHeight="1" x14ac:dyDescent="0.25">
      <c r="A3" s="35"/>
      <c r="B3" s="36">
        <v>19</v>
      </c>
      <c r="C3" s="37" t="s">
        <v>159</v>
      </c>
      <c r="D3" s="36">
        <v>19</v>
      </c>
      <c r="E3" s="38" t="s">
        <v>162</v>
      </c>
      <c r="F3" s="39">
        <f>SUM(B3,D3)</f>
        <v>38</v>
      </c>
      <c r="G3" s="31"/>
      <c r="H3" s="31"/>
      <c r="I3" s="35"/>
      <c r="J3" s="40"/>
      <c r="K3" s="40"/>
      <c r="L3" s="40"/>
      <c r="M3" s="40"/>
      <c r="N3" s="32"/>
      <c r="O3" s="1"/>
    </row>
    <row r="4" spans="1:15" ht="54.75" customHeight="1" x14ac:dyDescent="0.25">
      <c r="A4" s="35"/>
      <c r="B4" s="41">
        <v>19</v>
      </c>
      <c r="C4" s="37" t="s">
        <v>160</v>
      </c>
      <c r="D4" s="41">
        <v>19</v>
      </c>
      <c r="E4" s="38" t="s">
        <v>162</v>
      </c>
      <c r="F4" s="42">
        <f>B4-D4</f>
        <v>0</v>
      </c>
      <c r="G4" s="31"/>
      <c r="H4" s="31"/>
      <c r="I4" s="35"/>
      <c r="J4" s="65" t="s">
        <v>243</v>
      </c>
      <c r="K4" s="65"/>
      <c r="L4" s="43">
        <v>19</v>
      </c>
      <c r="M4" s="38" t="s">
        <v>162</v>
      </c>
      <c r="N4" s="44">
        <f>SQRT(ABS(L4))</f>
        <v>4.358898943540674</v>
      </c>
      <c r="O4" s="1"/>
    </row>
    <row r="5" spans="1:15" ht="54.75" customHeight="1" x14ac:dyDescent="0.9">
      <c r="A5" s="35"/>
      <c r="B5" s="45">
        <v>19</v>
      </c>
      <c r="C5" s="55" t="s">
        <v>271</v>
      </c>
      <c r="D5" s="45">
        <v>2</v>
      </c>
      <c r="E5" s="38" t="s">
        <v>162</v>
      </c>
      <c r="F5" s="46">
        <f>B5*D5</f>
        <v>38</v>
      </c>
      <c r="G5" s="31"/>
      <c r="H5" s="31"/>
      <c r="I5" s="35"/>
      <c r="J5" s="47">
        <v>19</v>
      </c>
      <c r="K5" s="64" t="s">
        <v>242</v>
      </c>
      <c r="L5" s="64"/>
      <c r="M5" s="38" t="s">
        <v>162</v>
      </c>
      <c r="N5" s="48">
        <f>J5*J5</f>
        <v>361</v>
      </c>
      <c r="O5" s="1"/>
    </row>
    <row r="6" spans="1:15" ht="54.75" customHeight="1" x14ac:dyDescent="0.25">
      <c r="A6" s="35"/>
      <c r="B6" s="49">
        <v>19</v>
      </c>
      <c r="C6" s="50" t="s">
        <v>161</v>
      </c>
      <c r="D6" s="49">
        <v>19</v>
      </c>
      <c r="E6" s="38" t="s">
        <v>162</v>
      </c>
      <c r="F6" s="51">
        <f>B6/D6</f>
        <v>1</v>
      </c>
      <c r="G6" s="31"/>
      <c r="H6" s="31"/>
      <c r="I6" s="35"/>
      <c r="J6" s="32"/>
      <c r="K6" s="32"/>
      <c r="L6" s="32"/>
      <c r="M6" s="32"/>
      <c r="N6" s="32"/>
      <c r="O6" s="1"/>
    </row>
    <row r="7" spans="1:15" ht="12" customHeight="1" x14ac:dyDescent="0.25">
      <c r="A7" s="63"/>
      <c r="B7" s="63"/>
      <c r="C7" s="63"/>
      <c r="D7" s="63"/>
      <c r="E7" s="63"/>
      <c r="F7" s="63"/>
      <c r="G7" s="63"/>
      <c r="H7" s="63"/>
      <c r="I7" s="1"/>
      <c r="J7" s="1"/>
      <c r="K7" s="1"/>
      <c r="L7" s="1"/>
      <c r="M7" s="1"/>
      <c r="N7" s="1"/>
      <c r="O7" s="1"/>
    </row>
    <row r="8" spans="1:15" ht="44.25" customHeight="1" x14ac:dyDescent="0.25"/>
    <row r="9" spans="1:15" ht="51" customHeight="1" x14ac:dyDescent="0.25"/>
  </sheetData>
  <mergeCells count="5">
    <mergeCell ref="A7:H7"/>
    <mergeCell ref="K5:L5"/>
    <mergeCell ref="J4:K4"/>
    <mergeCell ref="J1:N1"/>
    <mergeCell ref="J2:N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Numbers</vt:lpstr>
      <vt:lpstr>ODD and EVEN</vt:lpstr>
      <vt:lpstr>Ordinal numbers</vt:lpstr>
      <vt:lpstr>Fractions</vt:lpstr>
      <vt:lpstr>Times</vt:lpstr>
      <vt:lpstr>Math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Profesores</cp:lastModifiedBy>
  <dcterms:created xsi:type="dcterms:W3CDTF">2020-12-28T01:34:20Z</dcterms:created>
  <dcterms:modified xsi:type="dcterms:W3CDTF">2021-10-01T19:51:06Z</dcterms:modified>
</cp:coreProperties>
</file>